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bg_i_7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<sst xmlns="http://schemas.openxmlformats.org/spreadsheetml/2006/main" count="11" uniqueCount="10">
  <si>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 xml:space="preserve">Eingabe: </t>
  </si>
  <si>
    <t>howto:</t>
  </si>
  <si>
    <t>HS + RS=1</t>
  </si>
  <si>
    <t>Syntax</t>
  </si>
  <si>
    <t>Temporalsatz + AcI + HS</t>
  </si>
  <si>
    <t>TS + HS + RS + KaS + AcI + FraS</t>
  </si>
  <si>
    <t>s.o. - 3</t>
  </si>
  <si>
    <t>HS + KaS + AcI</t>
  </si>
  <si>
    <t>Forts. HS + AcI + Abl. Abs.</t>
  </si>
  <si>
    <t>s.o. - 8 ;-(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</si>
</sst>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7]dddd\,\ d\.\ mmmm\ yyyy"/>
    <numFmt numFmtId="169" formatCode="00000"/>
  </numFmts>
  <fonts count="5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1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0" fillId="0" borderId="1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27.8515625" style="1" customWidth="1"/>
    <col min="2" max="3" width="9.140625" style="2" customWidth="1"/>
    <col min="4" max="4" width="7.140625" style="2" customWidth="1"/>
    <col min="5" max="5" width="9.140625" style="2" hidden="1" customWidth="1"/>
    <col min="6" max="6" width="27.8515625" style="2" customWidth="1"/>
    <col min="7" max="9" width="9.140625" style="2" customWidth="1"/>
    <col min="10" max="10" width="13.7109375" style="2" customWidth="1"/>
    <col min="11" max="11" width="31.7109375" style="2" customWidth="1"/>
    <col min="12" max="14" width="9.140625" style="2" customWidth="1"/>
    <col min="15" max="15" width="9.140625" style="3" customWidth="1"/>
  </cols>
  <sheetData>
    <row r="1" spans="1:15" ht="20.25">
      <c r="A1" s="16" t="s">
        <v>4</v>
      </c>
      <c r="B1" s="17"/>
      <c r="J1" s="5" t="s">
        <v>3</v>
      </c>
      <c r="O1" s="2"/>
    </row>
    <row r="2" spans="1:15" ht="25.5" customHeight="1">
      <c r="A2" s="14">
        <f>IF(L13=1,"Caesari cum id nuntiatum esset",IF(L13=2,"eos per provinciam nostram iter facere conari",IF(L13=3,"maturat ab urbe proficisci et quam maximis potest itineribus in Galliam ulteriorem contendit et ad Genavam pervenit.","")))</f>
      </c>
      <c r="B2" s="14"/>
      <c r="C2" s="14"/>
      <c r="D2" s="14"/>
      <c r="E2" s="14"/>
      <c r="F2" s="14"/>
      <c r="G2" s="14"/>
      <c r="H2" s="14"/>
      <c r="I2" s="14"/>
      <c r="J2" s="10"/>
      <c r="K2" s="10"/>
      <c r="L2" s="10"/>
      <c r="M2" s="10"/>
      <c r="N2" s="10"/>
      <c r="O2" s="2"/>
    </row>
    <row r="3" spans="1:14" ht="20.25">
      <c r="A3" s="14"/>
      <c r="B3" s="14"/>
      <c r="C3" s="14"/>
      <c r="D3" s="14"/>
      <c r="E3" s="14"/>
      <c r="F3" s="14"/>
      <c r="G3" s="14"/>
      <c r="H3" s="14"/>
      <c r="I3" s="14"/>
      <c r="J3" s="10"/>
      <c r="K3" s="10"/>
      <c r="L3" s="10"/>
      <c r="M3" s="10"/>
      <c r="N3" s="10"/>
    </row>
    <row r="4" spans="1:14" ht="20.25">
      <c r="A4" s="15"/>
      <c r="B4" s="15"/>
      <c r="C4" s="15"/>
      <c r="D4" s="15"/>
      <c r="E4" s="15"/>
      <c r="F4" s="15"/>
      <c r="G4" s="15"/>
      <c r="H4" s="15"/>
      <c r="I4" s="15"/>
      <c r="J4" s="10"/>
      <c r="K4" s="10"/>
      <c r="L4" s="10"/>
      <c r="M4" s="10"/>
      <c r="N4" s="10"/>
    </row>
    <row r="5" spans="1:14" ht="20.25">
      <c r="A5" s="15"/>
      <c r="B5" s="15"/>
      <c r="C5" s="15"/>
      <c r="D5" s="15"/>
      <c r="E5" s="15"/>
      <c r="F5" s="15"/>
      <c r="G5" s="15"/>
      <c r="H5" s="15"/>
      <c r="I5" s="15"/>
      <c r="J5" s="10"/>
      <c r="K5" s="10"/>
      <c r="L5" s="10"/>
      <c r="M5" s="10"/>
      <c r="N5" s="10"/>
    </row>
    <row r="6" spans="10:14" ht="20.25">
      <c r="J6" s="10"/>
      <c r="K6" s="10"/>
      <c r="L6" s="10"/>
      <c r="M6" s="10"/>
      <c r="N6" s="10"/>
    </row>
    <row r="7" spans="1:14" ht="20.25">
      <c r="A7" s="6" t="s">
        <v>5</v>
      </c>
      <c r="B7" s="5"/>
      <c r="C7" s="5"/>
      <c r="J7" s="10"/>
      <c r="K7" s="10"/>
      <c r="L7" s="10"/>
      <c r="M7" s="10"/>
      <c r="N7" s="10"/>
    </row>
    <row r="8" spans="1:14" ht="26.25" customHeight="1">
      <c r="A8" s="11">
        <f>IF(L14=1,"Ubi de eius adventu Helvetii certiores facti sunt",IF(L14=2,"legatos ad eum mittunt nobilissimos civitatis",IF(L14=3,"cuius legationis Nammeius et Verucloetius principem locum obtinebant",IF(L14=4,"qui dicerent",IF(L14=5,"sibi esse in animo sine ullo maleficio iter per provinciam facere,",IF(L14=6,"propterea quod aliud iter haberent nullum:",IF(L14=7,"rogare",IF(L14=8,"ut eius voluntate id sibi facere liceat",""))))))))</f>
      </c>
      <c r="B8" s="12"/>
      <c r="C8" s="12"/>
      <c r="D8" s="12"/>
      <c r="E8" s="12"/>
      <c r="F8" s="12"/>
      <c r="J8" s="13">
        <f>IF(M14=1,"facilius enim perspicietur = HS",IF(M14=2,"qualis apud eos fueris = ind. Fragesatz: wie beschaffen du .. Warst",IF(M14=3,"qui ..., qui ..., qui = Relativsätze",IF(M14=4,"NcI: inveniaris praedatus esse = du wirst gefunden, geraubt zu haben, vgl. engl. you are found to have robbed - cum=wenn",""))))</f>
      </c>
      <c r="K8" s="13"/>
      <c r="L8" s="13"/>
      <c r="M8" s="13"/>
      <c r="N8" s="13"/>
    </row>
    <row r="9" spans="1:14" ht="20.25">
      <c r="A9" s="12"/>
      <c r="B9" s="12"/>
      <c r="C9" s="12"/>
      <c r="D9" s="12"/>
      <c r="E9" s="12"/>
      <c r="F9" s="12"/>
      <c r="J9" s="13"/>
      <c r="K9" s="13"/>
      <c r="L9" s="13"/>
      <c r="M9" s="13"/>
      <c r="N9" s="13"/>
    </row>
    <row r="10" spans="10:14" ht="20.25">
      <c r="J10" s="13"/>
      <c r="K10" s="13"/>
      <c r="L10" s="13"/>
      <c r="M10" s="13"/>
      <c r="N10" s="13"/>
    </row>
    <row r="11" ht="20.25">
      <c r="A11" s="5" t="s">
        <v>7</v>
      </c>
    </row>
    <row r="12" spans="1:13" ht="28.5" customHeight="1">
      <c r="A12" s="1">
        <f>IF(L16=1,"Caesar concedendum (esse) non putabat;",IF(L16=2,"quod memoria tenebat",IF(L16=3,"L. Cassium consulem occisum exercitumque eius ab Helvetiis pulsum et sub iugum missum.","")))</f>
      </c>
      <c r="B12" s="1"/>
      <c r="C12" s="1"/>
      <c r="D12" s="1"/>
      <c r="E12" s="1"/>
      <c r="F12" s="1"/>
      <c r="K12" s="4" t="s">
        <v>1</v>
      </c>
      <c r="L12" s="4" t="s">
        <v>0</v>
      </c>
      <c r="M12" s="4"/>
    </row>
    <row r="13" spans="11:13" ht="20.25">
      <c r="K13" s="4" t="s">
        <v>2</v>
      </c>
      <c r="L13" s="4"/>
      <c r="M13" s="4"/>
    </row>
    <row r="14" spans="1:13" ht="20.25">
      <c r="A14" s="6" t="s">
        <v>8</v>
      </c>
      <c r="K14" s="18" t="s">
        <v>9</v>
      </c>
      <c r="L14" s="20"/>
      <c r="M14" s="20"/>
    </row>
    <row r="15" spans="1:13" ht="20.25">
      <c r="A15" s="7">
        <f>IF(L17=1,"neque existimabat;",IF(L17=2,"homines inimico animo temperaturos ab iniuria et maleficio",IF(L17=3,"data facultate per provinciam itineris faciundi","")))</f>
      </c>
      <c r="B15" s="17"/>
      <c r="C15" s="17"/>
      <c r="D15" s="17"/>
      <c r="E15" s="17"/>
      <c r="F15" s="17"/>
      <c r="G15" s="17"/>
      <c r="K15" s="19"/>
      <c r="L15" s="21"/>
      <c r="M15" s="22"/>
    </row>
    <row r="16" spans="1:13" ht="20.25">
      <c r="A16" s="23"/>
      <c r="B16" s="17"/>
      <c r="C16" s="17"/>
      <c r="D16" s="17"/>
      <c r="E16" s="17"/>
      <c r="F16" s="17"/>
      <c r="G16" s="17"/>
      <c r="K16" s="4" t="s">
        <v>6</v>
      </c>
      <c r="L16" s="4"/>
      <c r="M16" s="4"/>
    </row>
    <row r="17" spans="1:13" ht="20.25">
      <c r="A17" s="6"/>
      <c r="K17" s="4" t="s">
        <v>6</v>
      </c>
      <c r="L17" s="4"/>
      <c r="M17" s="4"/>
    </row>
    <row r="18" spans="11:13" ht="20.25">
      <c r="K18" s="4"/>
      <c r="L18" s="4"/>
      <c r="M18" s="4"/>
    </row>
    <row r="19" spans="11:13" ht="20.25">
      <c r="K19" s="4"/>
      <c r="L19" s="4"/>
      <c r="M19" s="4"/>
    </row>
    <row r="20" ht="20.25">
      <c r="A20" s="6"/>
    </row>
    <row r="21" spans="1:10" ht="20.25">
      <c r="A21" s="7"/>
      <c r="B21" s="8"/>
      <c r="C21" s="8"/>
      <c r="D21" s="8"/>
      <c r="E21" s="8"/>
      <c r="F21" s="8"/>
      <c r="J21" s="5"/>
    </row>
    <row r="22" spans="1:14" ht="20.25">
      <c r="A22" s="9"/>
      <c r="B22" s="8"/>
      <c r="C22" s="8"/>
      <c r="D22" s="8"/>
      <c r="E22" s="8"/>
      <c r="F22" s="8"/>
      <c r="J22" s="10"/>
      <c r="K22" s="10"/>
      <c r="L22" s="10"/>
      <c r="M22" s="10"/>
      <c r="N22" s="10"/>
    </row>
    <row r="23" spans="1:14" ht="20.25">
      <c r="A23" s="9"/>
      <c r="B23" s="8"/>
      <c r="C23" s="8"/>
      <c r="D23" s="8"/>
      <c r="E23" s="8"/>
      <c r="F23" s="8"/>
      <c r="J23" s="10"/>
      <c r="K23" s="10"/>
      <c r="L23" s="10"/>
      <c r="M23" s="10"/>
      <c r="N23" s="10"/>
    </row>
  </sheetData>
  <mergeCells count="12">
    <mergeCell ref="A1:B1"/>
    <mergeCell ref="K14:K15"/>
    <mergeCell ref="L14:L15"/>
    <mergeCell ref="M14:M15"/>
    <mergeCell ref="A15:G16"/>
    <mergeCell ref="A21:F23"/>
    <mergeCell ref="J22:N23"/>
    <mergeCell ref="J2:N4"/>
    <mergeCell ref="J5:N7"/>
    <mergeCell ref="A8:F9"/>
    <mergeCell ref="J8:N10"/>
    <mergeCell ref="A2:I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</dc:creator>
  <cp:keywords/>
  <dc:description/>
  <cp:lastModifiedBy>gebhard</cp:lastModifiedBy>
  <dcterms:created xsi:type="dcterms:W3CDTF">2008-05-27T12:30:38Z</dcterms:created>
  <dcterms:modified xsi:type="dcterms:W3CDTF">2009-11-08T17:02:59Z</dcterms:modified>
  <cp:category/>
  <cp:version/>
  <cp:contentType/>
  <cp:contentStatus/>
</cp:coreProperties>
</file>